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4240" windowHeight="12885" tabRatio="905" activeTab="0"/>
  </bookViews>
  <sheets>
    <sheet name="活動計算書①" sheetId="1" r:id="rId1"/>
    <sheet name="活動計算書予算案" sheetId="2" r:id="rId2"/>
  </sheets>
  <definedNames>
    <definedName name="_xlnm.Print_Area" localSheetId="0">'活動計算書①'!$A$1:$I$88</definedName>
    <definedName name="_xlnm.Print_Area" localSheetId="1">'活動計算書予算案'!$A$1:$I$88</definedName>
  </definedNames>
  <calcPr fullCalcOnLoad="1"/>
</workbook>
</file>

<file path=xl/sharedStrings.xml><?xml version="1.0" encoding="utf-8"?>
<sst xmlns="http://schemas.openxmlformats.org/spreadsheetml/2006/main" count="208" uniqueCount="92">
  <si>
    <t>特定非営利活動法人ヒューマンネットワーク　ピア</t>
  </si>
  <si>
    <t>（単位：円）</t>
  </si>
  <si>
    <t>科目</t>
  </si>
  <si>
    <t>合計</t>
  </si>
  <si>
    <t>Ⅰ</t>
  </si>
  <si>
    <t>経常収益</t>
  </si>
  <si>
    <t>１．</t>
  </si>
  <si>
    <t>受取会費</t>
  </si>
  <si>
    <t>正会員受取会費</t>
  </si>
  <si>
    <t>賛助会員受取会費</t>
  </si>
  <si>
    <t>入会金</t>
  </si>
  <si>
    <t>２．</t>
  </si>
  <si>
    <t>受取寄附金</t>
  </si>
  <si>
    <t>受取寄附金　　</t>
  </si>
  <si>
    <t>施設等受入評価益</t>
  </si>
  <si>
    <t>募金収入</t>
  </si>
  <si>
    <t>３．</t>
  </si>
  <si>
    <t>受取助成金等</t>
  </si>
  <si>
    <t>受取民間助成金</t>
  </si>
  <si>
    <t>４．</t>
  </si>
  <si>
    <t>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</si>
  <si>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</si>
  <si>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</si>
  <si>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</si>
  <si>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</si>
  <si>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</si>
  <si>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</si>
  <si>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</si>
  <si>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</si>
  <si>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</si>
  <si>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</si>
  <si>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</si>
  <si>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</si>
  <si>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</si>
  <si>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</si>
  <si>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</si>
  <si>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</si>
  <si>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</si>
  <si>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旅費交通費</t>
  </si>
  <si>
    <t>通信費</t>
  </si>
  <si>
    <t>消耗品・食材</t>
  </si>
  <si>
    <t>消耗品費</t>
  </si>
  <si>
    <t>修繕費</t>
  </si>
  <si>
    <t>印刷製本費</t>
  </si>
  <si>
    <t>燃料費</t>
  </si>
  <si>
    <t>水道光熱費</t>
  </si>
  <si>
    <t>賃借料</t>
  </si>
  <si>
    <t>保険料</t>
  </si>
  <si>
    <t>研修費</t>
  </si>
  <si>
    <t>租税公課</t>
  </si>
  <si>
    <t>寄付金支出</t>
  </si>
  <si>
    <t>地代家賃</t>
  </si>
  <si>
    <t>保守料</t>
  </si>
  <si>
    <t>減価償却費</t>
  </si>
  <si>
    <t>広告宣伝費</t>
  </si>
  <si>
    <t>交際費</t>
  </si>
  <si>
    <t>固定資産売却損</t>
  </si>
  <si>
    <t>雑費</t>
  </si>
  <si>
    <t>仕入</t>
  </si>
  <si>
    <t>その他経費計</t>
  </si>
  <si>
    <t>事業費計</t>
  </si>
  <si>
    <t>管理費</t>
  </si>
  <si>
    <t>役員報酬</t>
  </si>
  <si>
    <t>管理費計</t>
  </si>
  <si>
    <t>経常費用計</t>
  </si>
  <si>
    <t>当期経常増減額</t>
  </si>
  <si>
    <t>Ⅲ</t>
  </si>
  <si>
    <t>経常外収益</t>
  </si>
  <si>
    <t>１．事業費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</si>
  <si>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</si>
  <si>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</si>
  <si>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</si>
  <si>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</si>
  <si>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</si>
  <si>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</si>
  <si>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</si>
  <si>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</si>
  <si>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</si>
  <si>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</si>
  <si>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</si>
  <si>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イベント</t>
  </si>
  <si>
    <t>雑費</t>
  </si>
  <si>
    <t>特定非営利活動に係る事業の
決算額</t>
  </si>
  <si>
    <t>その他の事業の
決算額</t>
  </si>
  <si>
    <t>貸倒損失</t>
  </si>
  <si>
    <t>令和2年4月1日から令和3年3月31日まで</t>
  </si>
  <si>
    <t>特定非営利活動に係る事業の
予算案</t>
  </si>
  <si>
    <t>その他の事業の
予算案</t>
  </si>
  <si>
    <t>令和2年度　活動計算書</t>
  </si>
  <si>
    <t>令和3年度　活動計算書予算案</t>
  </si>
  <si>
    <t>令和3年4月1日から令和4年3月31日まで</t>
  </si>
  <si>
    <t>受取地方公共団体補助金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</si>
</sst>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Border="1" applyAlignment="1">
      <alignment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Continuous"/>
    </xf>
    <xf numFmtId="49" fontId="21" fillId="0" borderId="11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0" fontId="21" fillId="0" borderId="0" xfId="0" applyFont="1" applyAlignment="1">
      <alignment horizontal="right"/>
    </xf>
    <xf numFmtId="49" fontId="22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6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Continuous" vertical="center"/>
    </xf>
    <xf numFmtId="49" fontId="21" fillId="0" borderId="17" xfId="0" applyNumberFormat="1" applyFont="1" applyFill="1" applyBorder="1" applyAlignment="1">
      <alignment horizontal="centerContinuous" vertical="center"/>
    </xf>
    <xf numFmtId="38" fontId="21" fillId="0" borderId="18" xfId="50" applyNumberFormat="1" applyFont="1" applyBorder="1" applyAlignment="1">
      <alignment horizontal="right"/>
    </xf>
    <xf numFmtId="38" fontId="21" fillId="0" borderId="19" xfId="50" applyNumberFormat="1" applyFont="1" applyBorder="1" applyAlignment="1">
      <alignment horizontal="right"/>
    </xf>
    <xf numFmtId="38" fontId="21" fillId="0" borderId="14" xfId="50" applyNumberFormat="1" applyFont="1" applyBorder="1" applyAlignment="1">
      <alignment horizontal="right"/>
    </xf>
    <xf numFmtId="38" fontId="21" fillId="0" borderId="20" xfId="50" applyNumberFormat="1" applyFont="1" applyBorder="1" applyAlignment="1">
      <alignment horizontal="right"/>
    </xf>
    <xf numFmtId="38" fontId="21" fillId="0" borderId="0" xfId="50" applyNumberFormat="1" applyFont="1" applyBorder="1" applyAlignment="1">
      <alignment horizontal="right"/>
    </xf>
    <xf numFmtId="38" fontId="21" fillId="0" borderId="21" xfId="50" applyNumberFormat="1" applyFont="1" applyBorder="1" applyAlignment="1">
      <alignment horizontal="right"/>
    </xf>
    <xf numFmtId="38" fontId="21" fillId="0" borderId="22" xfId="50" applyNumberFormat="1" applyFont="1" applyBorder="1" applyAlignment="1">
      <alignment horizontal="right"/>
    </xf>
    <xf numFmtId="0" fontId="25" fillId="0" borderId="16" xfId="0" applyFont="1" applyFill="1" applyBorder="1" applyAlignment="1">
      <alignment horizontal="center" vertical="center" wrapText="1"/>
    </xf>
    <xf numFmtId="38" fontId="21" fillId="24" borderId="0" xfId="50" applyNumberFormat="1" applyFont="1" applyFill="1" applyBorder="1" applyAlignment="1">
      <alignment horizontal="right"/>
    </xf>
    <xf numFmtId="38" fontId="21" fillId="24" borderId="20" xfId="50" applyNumberFormat="1" applyFont="1" applyFill="1" applyBorder="1" applyAlignment="1">
      <alignment horizontal="right"/>
    </xf>
    <xf numFmtId="38" fontId="21" fillId="24" borderId="19" xfId="50" applyNumberFormat="1" applyFont="1" applyFill="1" applyBorder="1" applyAlignment="1">
      <alignment horizontal="right"/>
    </xf>
    <xf numFmtId="38" fontId="21" fillId="24" borderId="12" xfId="50" applyNumberFormat="1" applyFont="1" applyFill="1" applyBorder="1" applyAlignment="1">
      <alignment horizontal="right"/>
    </xf>
    <xf numFmtId="38" fontId="21" fillId="24" borderId="21" xfId="5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91"/>
  <sheetViews>
    <sheetView tabSelected="1" zoomScale="120" zoomScaleNormal="120" zoomScaleSheetLayoutView="70" zoomScalePageLayoutView="0" workbookViewId="0" topLeftCell="A1">
      <selection activeCell="I64" sqref="I64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29.00390625" style="3" customWidth="1"/>
    <col min="7" max="9" width="16.625" style="0" customWidth="1"/>
  </cols>
  <sheetData>
    <row r="1" spans="1:9" s="2" customFormat="1" ht="19.5" customHeight="1">
      <c r="A1" s="19" t="s">
        <v>88</v>
      </c>
      <c r="B1" s="22"/>
      <c r="C1" s="22"/>
      <c r="D1" s="22"/>
      <c r="E1" s="22"/>
      <c r="F1" s="22"/>
      <c r="G1" s="24"/>
      <c r="H1" s="24"/>
      <c r="I1" s="24"/>
    </row>
    <row r="2" spans="1:9" s="9" customFormat="1" ht="13.5">
      <c r="A2" s="20" t="s">
        <v>85</v>
      </c>
      <c r="B2" s="20"/>
      <c r="C2" s="20"/>
      <c r="D2" s="20"/>
      <c r="E2" s="20"/>
      <c r="F2" s="20"/>
      <c r="G2" s="23"/>
      <c r="H2" s="23"/>
      <c r="I2" s="23"/>
    </row>
    <row r="3" spans="1:9" s="9" customFormat="1" ht="13.5">
      <c r="A3" s="8"/>
      <c r="B3" s="8"/>
      <c r="C3" s="8"/>
      <c r="D3" s="8"/>
      <c r="E3" s="8"/>
      <c r="F3" s="8"/>
      <c r="I3" s="18" t="s">
        <v>0</v>
      </c>
    </row>
    <row r="4" s="8" customFormat="1" ht="13.5">
      <c r="I4" s="21" t="s">
        <v>1</v>
      </c>
    </row>
    <row r="5" spans="1:9" s="10" customFormat="1" ht="21" customHeight="1">
      <c r="A5" s="30" t="s">
        <v>2</v>
      </c>
      <c r="B5" s="11"/>
      <c r="C5" s="11"/>
      <c r="D5" s="11"/>
      <c r="E5" s="11"/>
      <c r="F5" s="29"/>
      <c r="G5" s="38" t="s">
        <v>82</v>
      </c>
      <c r="H5" s="38" t="s">
        <v>83</v>
      </c>
      <c r="I5" s="28" t="s">
        <v>3</v>
      </c>
    </row>
    <row r="6" spans="1:9" s="9" customFormat="1" ht="13.5">
      <c r="A6" s="12" t="s">
        <v>4</v>
      </c>
      <c r="B6" s="13" t="s">
        <v>5</v>
      </c>
      <c r="C6" s="13"/>
      <c r="D6" s="13"/>
      <c r="E6" s="13"/>
      <c r="F6" s="14"/>
      <c r="G6" s="35"/>
      <c r="H6" s="34"/>
      <c r="I6" s="34"/>
    </row>
    <row r="7" spans="1:9" s="9" customFormat="1" ht="13.5">
      <c r="A7" s="12"/>
      <c r="B7" s="13" t="s">
        <v>6</v>
      </c>
      <c r="C7" s="13" t="s">
        <v>7</v>
      </c>
      <c r="D7" s="13"/>
      <c r="E7" s="13"/>
      <c r="F7" s="14"/>
      <c r="G7" s="39"/>
      <c r="H7" s="40"/>
      <c r="I7" s="40"/>
    </row>
    <row r="8" spans="1:9" s="9" customFormat="1" ht="13.5">
      <c r="A8" s="12"/>
      <c r="B8" s="13"/>
      <c r="C8" s="13" t="s">
        <v>8</v>
      </c>
      <c r="D8" s="13"/>
      <c r="E8" s="13"/>
      <c r="F8" s="14"/>
      <c r="G8" s="39">
        <v>114000</v>
      </c>
      <c r="H8" s="40"/>
      <c r="I8" s="40"/>
    </row>
    <row r="9" spans="1:9" s="9" customFormat="1" ht="13.5">
      <c r="A9" s="12"/>
      <c r="B9" s="13"/>
      <c r="C9" s="13" t="s">
        <v>9</v>
      </c>
      <c r="D9" s="13"/>
      <c r="E9" s="13"/>
      <c r="F9" s="14"/>
      <c r="G9" s="40">
        <v>40000</v>
      </c>
      <c r="H9" s="40"/>
      <c r="I9" s="40"/>
    </row>
    <row r="10" spans="1:9" s="9" customFormat="1" ht="13.5">
      <c r="A10" s="12"/>
      <c r="B10" s="13"/>
      <c r="C10" s="13" t="s">
        <v>10</v>
      </c>
      <c r="D10" s="13"/>
      <c r="E10" s="13"/>
      <c r="F10" s="14"/>
      <c r="G10" s="41">
        <v>6000</v>
      </c>
      <c r="H10" s="40"/>
      <c r="I10" s="40"/>
    </row>
    <row r="11" spans="1:9" s="9" customFormat="1" ht="13.5">
      <c r="A11" s="12"/>
      <c r="B11" s="13" t="s">
        <v>11</v>
      </c>
      <c r="C11" s="13" t="s">
        <v>12</v>
      </c>
      <c r="D11" s="13"/>
      <c r="E11" s="13"/>
      <c r="F11" s="14"/>
      <c r="G11" s="39"/>
      <c r="H11" s="40"/>
      <c r="I11" s="40"/>
    </row>
    <row r="12" spans="1:9" s="9" customFormat="1" ht="13.5">
      <c r="A12" s="12"/>
      <c r="B12" s="13"/>
      <c r="C12" s="13" t="s">
        <v>13</v>
      </c>
      <c r="D12" s="13"/>
      <c r="E12" s="13"/>
      <c r="F12" s="14"/>
      <c r="G12" s="39">
        <v>554235</v>
      </c>
      <c r="H12" s="40"/>
      <c r="I12" s="40"/>
    </row>
    <row r="13" spans="1:9" s="9" customFormat="1" ht="13.5">
      <c r="A13" s="12"/>
      <c r="B13" s="13"/>
      <c r="C13" s="13" t="s">
        <v>14</v>
      </c>
      <c r="D13" s="13"/>
      <c r="E13" s="13"/>
      <c r="F13" s="14"/>
      <c r="G13" s="42">
        <v>0</v>
      </c>
      <c r="H13" s="40"/>
      <c r="I13" s="40"/>
    </row>
    <row r="14" spans="1:9" s="9" customFormat="1" ht="13.5">
      <c r="A14" s="12"/>
      <c r="B14" s="13"/>
      <c r="C14" s="13" t="s">
        <v>15</v>
      </c>
      <c r="D14" s="13"/>
      <c r="E14" s="13"/>
      <c r="F14" s="14"/>
      <c r="G14" s="41">
        <v>0</v>
      </c>
      <c r="H14" s="40"/>
      <c r="I14" s="40"/>
    </row>
    <row r="15" spans="1:9" s="9" customFormat="1" ht="13.5">
      <c r="A15" s="12"/>
      <c r="B15" s="13" t="s">
        <v>16</v>
      </c>
      <c r="C15" s="13" t="s">
        <v>17</v>
      </c>
      <c r="D15" s="13"/>
      <c r="E15" s="13"/>
      <c r="F15" s="14"/>
      <c r="G15" s="39"/>
      <c r="H15" s="40"/>
      <c r="I15" s="40"/>
    </row>
    <row r="16" spans="1:9" s="9" customFormat="1" ht="13.5">
      <c r="A16" s="12"/>
      <c r="B16" s="13"/>
      <c r="C16" s="9" t="s">
        <v>91</v>
      </c>
      <c r="D16" s="13"/>
      <c r="E16" s="13"/>
      <c r="F16" s="14"/>
      <c r="G16" s="40">
        <v>3000000</v>
      </c>
      <c r="H16" s="40"/>
      <c r="I16" s="40"/>
    </row>
    <row r="17" spans="1:9" s="9" customFormat="1" ht="13.5">
      <c r="A17" s="12"/>
      <c r="B17" s="13"/>
      <c r="C17" s="13" t="s">
        <v>18</v>
      </c>
      <c r="D17" s="13"/>
      <c r="E17" s="13"/>
      <c r="F17" s="14"/>
      <c r="G17" s="41">
        <v>160000</v>
      </c>
      <c r="H17" s="40"/>
      <c r="I17" s="40"/>
    </row>
    <row r="18" spans="1:9" s="9" customFormat="1" ht="13.5">
      <c r="A18" s="12"/>
      <c r="B18" s="13" t="s">
        <v>19</v>
      </c>
      <c r="C18" s="13" t="s">
        <v>20</v>
      </c>
      <c r="D18" s="13"/>
      <c r="E18" s="13"/>
      <c r="F18" s="14"/>
      <c r="G18" s="39"/>
      <c r="H18" s="40"/>
      <c r="I18" s="40"/>
    </row>
    <row r="19" spans="1:9" s="9" customFormat="1" ht="13.5">
      <c r="A19" s="12"/>
      <c r="B19" s="13"/>
      <c r="C19" s="13" t="s">
        <v>20</v>
      </c>
      <c r="D19" s="13"/>
      <c r="E19" s="13"/>
      <c r="F19" s="14"/>
      <c r="G19" s="39">
        <v>86618814</v>
      </c>
      <c r="H19" s="40"/>
      <c r="I19" s="40"/>
    </row>
    <row r="20" spans="1:9" s="9" customFormat="1" ht="13.5">
      <c r="A20" s="12"/>
      <c r="B20" s="13" t="s">
        <v>21</v>
      </c>
      <c r="C20" s="13" t="s">
        <v>22</v>
      </c>
      <c r="D20" s="13"/>
      <c r="E20" s="13"/>
      <c r="F20" s="14"/>
      <c r="G20" s="39"/>
      <c r="H20" s="40"/>
      <c r="I20" s="40"/>
    </row>
    <row r="21" spans="1:9" s="9" customFormat="1" ht="13.5">
      <c r="A21" s="12"/>
      <c r="B21" s="13"/>
      <c r="C21" s="13" t="s">
        <v>23</v>
      </c>
      <c r="D21" s="13"/>
      <c r="E21" s="13"/>
      <c r="F21" s="14"/>
      <c r="G21" s="39"/>
      <c r="H21" s="40"/>
      <c r="I21" s="40"/>
    </row>
    <row r="22" spans="1:9" s="9" customFormat="1" ht="13.5">
      <c r="A22" s="12"/>
      <c r="B22" s="13"/>
      <c r="C22" s="13" t="s">
        <v>24</v>
      </c>
      <c r="D22" s="13"/>
      <c r="E22" s="13"/>
      <c r="F22" s="14"/>
      <c r="G22" s="42"/>
      <c r="H22" s="40"/>
      <c r="I22" s="40"/>
    </row>
    <row r="23" spans="1:9" s="9" customFormat="1" ht="13.5">
      <c r="A23" s="12"/>
      <c r="B23" s="13" t="s">
        <v>25</v>
      </c>
      <c r="C23" s="13"/>
      <c r="D23" s="13"/>
      <c r="E23" s="13"/>
      <c r="F23" s="14"/>
      <c r="G23" s="43">
        <f>SUM(G6:G22)</f>
        <v>90493049</v>
      </c>
      <c r="H23" s="43">
        <f>SUM(H6:H22)</f>
        <v>0</v>
      </c>
      <c r="I23" s="43">
        <f>G23+H23</f>
        <v>90493049</v>
      </c>
    </row>
    <row r="24" spans="1:9" s="9" customFormat="1" ht="13.5">
      <c r="A24" s="12" t="s">
        <v>26</v>
      </c>
      <c r="B24" s="13" t="s">
        <v>27</v>
      </c>
      <c r="C24" s="13"/>
      <c r="D24" s="13"/>
      <c r="E24" s="13"/>
      <c r="F24" s="14"/>
      <c r="G24" s="39"/>
      <c r="H24" s="40"/>
      <c r="I24" s="40"/>
    </row>
    <row r="25" spans="1:9" s="9" customFormat="1" ht="13.5">
      <c r="A25" s="12"/>
      <c r="B25" s="13" t="s">
        <v>6</v>
      </c>
      <c r="C25" s="13" t="s">
        <v>28</v>
      </c>
      <c r="D25" s="13"/>
      <c r="E25" s="13"/>
      <c r="F25" s="14"/>
      <c r="G25" s="39"/>
      <c r="H25" s="40"/>
      <c r="I25" s="40"/>
    </row>
    <row r="26" spans="1:9" s="9" customFormat="1" ht="13.5">
      <c r="A26" s="12"/>
      <c r="C26" s="44" t="s">
        <v>29</v>
      </c>
      <c r="D26" s="44"/>
      <c r="E26" s="13" t="s">
        <v>30</v>
      </c>
      <c r="F26" s="14"/>
      <c r="G26" s="39"/>
      <c r="H26" s="40"/>
      <c r="I26" s="40"/>
    </row>
    <row r="27" spans="1:9" s="9" customFormat="1" ht="13.5">
      <c r="A27" s="12"/>
      <c r="B27" s="13"/>
      <c r="E27" s="13" t="s">
        <v>31</v>
      </c>
      <c r="F27" s="14"/>
      <c r="G27" s="39">
        <v>59143524</v>
      </c>
      <c r="H27" s="40"/>
      <c r="I27" s="40"/>
    </row>
    <row r="28" spans="1:9" s="9" customFormat="1" ht="13.5">
      <c r="A28" s="12"/>
      <c r="B28" s="13"/>
      <c r="E28" s="13" t="s">
        <v>32</v>
      </c>
      <c r="F28" s="14"/>
      <c r="G28" s="39">
        <v>5219696</v>
      </c>
      <c r="H28" s="40"/>
      <c r="I28" s="40"/>
    </row>
    <row r="29" spans="1:9" s="9" customFormat="1" ht="13.5">
      <c r="A29" s="12"/>
      <c r="B29" s="13"/>
      <c r="D29" s="13"/>
      <c r="E29" s="13" t="s">
        <v>33</v>
      </c>
      <c r="F29" s="14"/>
      <c r="G29" s="39">
        <v>0</v>
      </c>
      <c r="H29" s="40"/>
      <c r="I29" s="40"/>
    </row>
    <row r="30" spans="1:9" s="9" customFormat="1" ht="13.5">
      <c r="A30" s="12"/>
      <c r="B30" s="13"/>
      <c r="E30" s="13" t="s">
        <v>34</v>
      </c>
      <c r="F30" s="14"/>
      <c r="G30" s="40">
        <v>2510876</v>
      </c>
      <c r="H30" s="40"/>
      <c r="I30" s="40"/>
    </row>
    <row r="31" spans="1:9" s="9" customFormat="1" ht="13.5">
      <c r="A31" s="12"/>
      <c r="B31" s="13"/>
      <c r="E31" s="13"/>
      <c r="F31" s="14"/>
      <c r="G31" s="40"/>
      <c r="H31" s="40"/>
      <c r="I31" s="40"/>
    </row>
    <row r="32" spans="1:9" s="9" customFormat="1" ht="13.5">
      <c r="A32" s="12"/>
      <c r="B32" s="13"/>
      <c r="E32" s="13" t="s">
        <v>35</v>
      </c>
      <c r="F32" s="14"/>
      <c r="G32" s="43">
        <f>SUM(G27:G31)</f>
        <v>66874096</v>
      </c>
      <c r="H32" s="43">
        <f>SUM(H27:H31)</f>
        <v>0</v>
      </c>
      <c r="I32" s="43">
        <f>G32+H32</f>
        <v>66874096</v>
      </c>
    </row>
    <row r="33" spans="1:9" s="9" customFormat="1" ht="13.5">
      <c r="A33" s="12"/>
      <c r="C33" s="44" t="s">
        <v>36</v>
      </c>
      <c r="D33" s="44"/>
      <c r="E33" s="13" t="s">
        <v>37</v>
      </c>
      <c r="F33" s="14"/>
      <c r="G33" s="39"/>
      <c r="H33" s="40"/>
      <c r="I33" s="40"/>
    </row>
    <row r="34" spans="1:9" s="9" customFormat="1" ht="13.5">
      <c r="A34" s="12"/>
      <c r="B34" s="13"/>
      <c r="D34" s="13"/>
      <c r="E34" s="13" t="s">
        <v>38</v>
      </c>
      <c r="F34" s="14"/>
      <c r="G34" s="39">
        <v>66535</v>
      </c>
      <c r="H34" s="40"/>
      <c r="I34" s="40"/>
    </row>
    <row r="35" spans="1:9" s="9" customFormat="1" ht="13.5">
      <c r="A35" s="12"/>
      <c r="B35" s="13"/>
      <c r="D35" s="13"/>
      <c r="E35" s="9" t="s">
        <v>39</v>
      </c>
      <c r="F35" s="14"/>
      <c r="G35" s="39">
        <v>356064</v>
      </c>
      <c r="H35" s="40"/>
      <c r="I35" s="40"/>
    </row>
    <row r="36" spans="1:9" s="9" customFormat="1" ht="13.5">
      <c r="A36" s="12"/>
      <c r="B36" s="13"/>
      <c r="D36" s="13"/>
      <c r="E36" s="13" t="s">
        <v>40</v>
      </c>
      <c r="F36" s="14"/>
      <c r="G36" s="39">
        <v>2456620</v>
      </c>
      <c r="H36" s="40"/>
      <c r="I36" s="40"/>
    </row>
    <row r="37" spans="1:9" s="9" customFormat="1" ht="13.5">
      <c r="A37" s="12"/>
      <c r="B37" s="13"/>
      <c r="D37" s="13"/>
      <c r="E37" s="13" t="s">
        <v>41</v>
      </c>
      <c r="F37" s="14"/>
      <c r="G37" s="39">
        <v>2866460</v>
      </c>
      <c r="H37" s="40"/>
      <c r="I37" s="40"/>
    </row>
    <row r="38" spans="1:9" s="9" customFormat="1" ht="13.5">
      <c r="A38" s="12"/>
      <c r="B38" s="13"/>
      <c r="D38" s="13"/>
      <c r="E38" s="13" t="s">
        <v>42</v>
      </c>
      <c r="F38" s="14"/>
      <c r="G38" s="39">
        <v>733703</v>
      </c>
      <c r="H38" s="40"/>
      <c r="I38" s="40"/>
    </row>
    <row r="39" spans="1:9" s="9" customFormat="1" ht="13.5">
      <c r="A39" s="12"/>
      <c r="B39" s="13"/>
      <c r="D39" s="13"/>
      <c r="E39" s="13" t="s">
        <v>43</v>
      </c>
      <c r="F39" s="14"/>
      <c r="G39" s="39">
        <v>31010</v>
      </c>
      <c r="H39" s="40"/>
      <c r="I39" s="40"/>
    </row>
    <row r="40" spans="1:9" s="9" customFormat="1" ht="13.5">
      <c r="A40" s="12"/>
      <c r="B40" s="13"/>
      <c r="D40" s="13"/>
      <c r="E40" s="13" t="s">
        <v>44</v>
      </c>
      <c r="F40" s="14"/>
      <c r="G40" s="39">
        <v>1220915</v>
      </c>
      <c r="H40" s="40"/>
      <c r="I40" s="40"/>
    </row>
    <row r="41" spans="1:9" s="9" customFormat="1" ht="13.5">
      <c r="A41" s="12"/>
      <c r="B41" s="13"/>
      <c r="D41" s="13"/>
      <c r="E41" s="13" t="s">
        <v>45</v>
      </c>
      <c r="F41" s="14"/>
      <c r="G41" s="39">
        <v>2115153</v>
      </c>
      <c r="H41" s="40"/>
      <c r="I41" s="40"/>
    </row>
    <row r="42" spans="1:9" s="9" customFormat="1" ht="13.5">
      <c r="A42" s="12"/>
      <c r="B42" s="13"/>
      <c r="D42" s="13"/>
      <c r="E42" s="13" t="s">
        <v>46</v>
      </c>
      <c r="F42" s="14"/>
      <c r="G42" s="39">
        <v>2010511</v>
      </c>
      <c r="H42" s="40"/>
      <c r="I42" s="40"/>
    </row>
    <row r="43" spans="1:9" s="9" customFormat="1" ht="13.5">
      <c r="A43" s="12"/>
      <c r="B43" s="13"/>
      <c r="D43" s="13"/>
      <c r="E43" s="13" t="s">
        <v>47</v>
      </c>
      <c r="F43" s="14"/>
      <c r="G43" s="39">
        <v>692914</v>
      </c>
      <c r="H43" s="40"/>
      <c r="I43" s="40"/>
    </row>
    <row r="44" spans="1:9" s="9" customFormat="1" ht="13.5">
      <c r="A44" s="12"/>
      <c r="B44" s="13"/>
      <c r="D44" s="13"/>
      <c r="E44" s="13" t="s">
        <v>48</v>
      </c>
      <c r="F44" s="14"/>
      <c r="G44" s="39">
        <v>359560</v>
      </c>
      <c r="H44" s="40"/>
      <c r="I44" s="40"/>
    </row>
    <row r="45" spans="1:9" s="9" customFormat="1" ht="13.5">
      <c r="A45" s="12"/>
      <c r="B45" s="13"/>
      <c r="D45" s="13"/>
      <c r="E45" s="13" t="s">
        <v>49</v>
      </c>
      <c r="F45" s="14"/>
      <c r="G45" s="39">
        <v>563851</v>
      </c>
      <c r="H45" s="40"/>
      <c r="I45" s="40"/>
    </row>
    <row r="46" spans="1:9" s="9" customFormat="1" ht="13.5">
      <c r="A46" s="12"/>
      <c r="B46" s="13"/>
      <c r="D46" s="13"/>
      <c r="E46" s="13" t="s">
        <v>50</v>
      </c>
      <c r="F46" s="14"/>
      <c r="G46" s="39">
        <v>89000</v>
      </c>
      <c r="H46" s="40"/>
      <c r="I46" s="40"/>
    </row>
    <row r="47" spans="1:9" s="9" customFormat="1" ht="13.5">
      <c r="A47" s="12"/>
      <c r="B47" s="13"/>
      <c r="D47" s="13"/>
      <c r="E47" s="13" t="s">
        <v>51</v>
      </c>
      <c r="F47" s="14"/>
      <c r="G47" s="39">
        <v>2305250</v>
      </c>
      <c r="H47" s="40"/>
      <c r="I47" s="40"/>
    </row>
    <row r="48" spans="1:9" s="9" customFormat="1" ht="13.5">
      <c r="A48" s="12"/>
      <c r="B48" s="13"/>
      <c r="D48" s="13"/>
      <c r="E48" s="13" t="s">
        <v>52</v>
      </c>
      <c r="F48" s="14"/>
      <c r="G48" s="39">
        <v>401860</v>
      </c>
      <c r="H48" s="40"/>
      <c r="I48" s="40"/>
    </row>
    <row r="49" spans="1:9" s="9" customFormat="1" ht="13.5">
      <c r="A49" s="12"/>
      <c r="B49" s="13"/>
      <c r="D49" s="13"/>
      <c r="E49" s="13" t="s">
        <v>53</v>
      </c>
      <c r="F49" s="14"/>
      <c r="G49" s="39">
        <v>2484238</v>
      </c>
      <c r="H49" s="40"/>
      <c r="I49" s="40"/>
    </row>
    <row r="50" spans="1:9" s="9" customFormat="1" ht="13.5">
      <c r="A50" s="12"/>
      <c r="B50" s="13"/>
      <c r="D50" s="13"/>
      <c r="E50" s="13" t="s">
        <v>54</v>
      </c>
      <c r="F50" s="14"/>
      <c r="G50" s="39">
        <v>31680</v>
      </c>
      <c r="H50" s="40"/>
      <c r="I50" s="40"/>
    </row>
    <row r="51" spans="1:9" s="9" customFormat="1" ht="13.5">
      <c r="A51" s="12"/>
      <c r="B51" s="13"/>
      <c r="D51" s="13"/>
      <c r="E51" s="13" t="s">
        <v>55</v>
      </c>
      <c r="F51" s="14"/>
      <c r="G51" s="39">
        <v>52604</v>
      </c>
      <c r="H51" s="40"/>
      <c r="I51" s="40"/>
    </row>
    <row r="52" spans="1:9" s="9" customFormat="1" ht="13.5">
      <c r="A52" s="12"/>
      <c r="B52" s="13"/>
      <c r="D52" s="13"/>
      <c r="E52" s="13" t="s">
        <v>56</v>
      </c>
      <c r="F52" s="14"/>
      <c r="G52" s="39">
        <v>14690</v>
      </c>
      <c r="H52" s="40"/>
      <c r="I52" s="40"/>
    </row>
    <row r="53" spans="1:9" s="9" customFormat="1" ht="13.5">
      <c r="A53" s="12"/>
      <c r="B53" s="13"/>
      <c r="D53" s="13"/>
      <c r="E53" s="13" t="s">
        <v>84</v>
      </c>
      <c r="F53" s="14"/>
      <c r="G53" s="39">
        <v>0</v>
      </c>
      <c r="H53" s="40"/>
      <c r="I53" s="40"/>
    </row>
    <row r="54" spans="1:9" s="9" customFormat="1" ht="13.5">
      <c r="A54" s="12"/>
      <c r="B54" s="13"/>
      <c r="D54" s="13"/>
      <c r="E54" s="13" t="s">
        <v>57</v>
      </c>
      <c r="F54" s="14"/>
      <c r="G54" s="39">
        <v>1826148</v>
      </c>
      <c r="H54" s="40"/>
      <c r="I54" s="40"/>
    </row>
    <row r="55" spans="1:9" s="9" customFormat="1" ht="13.5">
      <c r="A55" s="12"/>
      <c r="B55" s="13"/>
      <c r="D55" s="13"/>
      <c r="E55" s="13" t="s">
        <v>58</v>
      </c>
      <c r="F55" s="14"/>
      <c r="G55" s="39">
        <v>228757</v>
      </c>
      <c r="H55" s="40"/>
      <c r="I55" s="40"/>
    </row>
    <row r="56" spans="1:9" s="9" customFormat="1" ht="13.5">
      <c r="A56" s="12"/>
      <c r="B56" s="13"/>
      <c r="D56" s="13"/>
      <c r="E56" s="13" t="s">
        <v>59</v>
      </c>
      <c r="F56" s="13"/>
      <c r="G56" s="43">
        <f>SUM(G34:G55)</f>
        <v>20907523</v>
      </c>
      <c r="H56" s="43">
        <f>SUM(H34:H55)</f>
        <v>0</v>
      </c>
      <c r="I56" s="43">
        <f>SUM(G56:H56)</f>
        <v>20907523</v>
      </c>
    </row>
    <row r="57" spans="1:9" s="9" customFormat="1" ht="13.5">
      <c r="A57" s="12"/>
      <c r="B57" s="13"/>
      <c r="C57" s="9" t="s">
        <v>60</v>
      </c>
      <c r="D57" s="13"/>
      <c r="E57" s="13"/>
      <c r="F57" s="13"/>
      <c r="G57" s="43">
        <f>SUM(G32,G56)</f>
        <v>87781619</v>
      </c>
      <c r="H57" s="43">
        <f>SUM(H56,H32)</f>
        <v>0</v>
      </c>
      <c r="I57" s="43">
        <f>SUM(G57:H57)</f>
        <v>87781619</v>
      </c>
    </row>
    <row r="58" spans="1:9" s="9" customFormat="1" ht="13.5">
      <c r="A58" s="12"/>
      <c r="B58" s="13" t="s">
        <v>11</v>
      </c>
      <c r="C58" s="13" t="s">
        <v>61</v>
      </c>
      <c r="D58" s="13"/>
      <c r="E58" s="13"/>
      <c r="F58" s="14"/>
      <c r="G58" s="39"/>
      <c r="H58" s="40"/>
      <c r="I58" s="40"/>
    </row>
    <row r="59" spans="1:9" s="9" customFormat="1" ht="13.5">
      <c r="A59" s="12"/>
      <c r="B59" s="13"/>
      <c r="C59" s="44" t="s">
        <v>29</v>
      </c>
      <c r="D59" s="44"/>
      <c r="E59" s="13" t="s">
        <v>30</v>
      </c>
      <c r="F59" s="14"/>
      <c r="G59" s="39"/>
      <c r="H59" s="40"/>
      <c r="I59" s="40"/>
    </row>
    <row r="60" spans="1:9" s="9" customFormat="1" ht="13.5">
      <c r="A60" s="12"/>
      <c r="B60" s="13"/>
      <c r="D60" s="13"/>
      <c r="E60" s="13" t="s">
        <v>62</v>
      </c>
      <c r="F60" s="14"/>
      <c r="G60" s="39">
        <v>0</v>
      </c>
      <c r="H60" s="40"/>
      <c r="I60" s="40"/>
    </row>
    <row r="61" spans="1:9" s="9" customFormat="1" ht="13.5">
      <c r="A61" s="12"/>
      <c r="B61" s="13"/>
      <c r="D61" s="13"/>
      <c r="E61" s="13" t="s">
        <v>31</v>
      </c>
      <c r="F61" s="14"/>
      <c r="G61" s="39">
        <v>0</v>
      </c>
      <c r="H61" s="40"/>
      <c r="I61" s="40"/>
    </row>
    <row r="62" spans="1:9" s="9" customFormat="1" ht="13.5">
      <c r="A62" s="12"/>
      <c r="B62" s="13"/>
      <c r="D62" s="13"/>
      <c r="E62" s="13" t="s">
        <v>32</v>
      </c>
      <c r="F62" s="14"/>
      <c r="G62" s="39">
        <v>0</v>
      </c>
      <c r="H62" s="40"/>
      <c r="I62" s="40"/>
    </row>
    <row r="63" spans="1:9" s="9" customFormat="1" ht="13.5">
      <c r="A63" s="12"/>
      <c r="B63" s="13"/>
      <c r="D63" s="13"/>
      <c r="E63" s="13" t="s">
        <v>33</v>
      </c>
      <c r="F63" s="14"/>
      <c r="G63" s="39">
        <v>0</v>
      </c>
      <c r="H63" s="40"/>
      <c r="I63" s="40"/>
    </row>
    <row r="64" spans="1:9" s="9" customFormat="1" ht="13.5">
      <c r="A64" s="12"/>
      <c r="B64" s="13"/>
      <c r="D64" s="13"/>
      <c r="E64" s="13" t="s">
        <v>34</v>
      </c>
      <c r="F64" s="14"/>
      <c r="G64" s="40">
        <v>0</v>
      </c>
      <c r="H64" s="40"/>
      <c r="I64" s="40"/>
    </row>
    <row r="65" spans="1:9" s="9" customFormat="1" ht="13.5">
      <c r="A65" s="12"/>
      <c r="B65" s="13"/>
      <c r="D65" s="13"/>
      <c r="E65" s="13"/>
      <c r="F65" s="14"/>
      <c r="G65" s="40"/>
      <c r="H65" s="40"/>
      <c r="I65" s="40"/>
    </row>
    <row r="66" spans="1:9" s="9" customFormat="1" ht="13.5">
      <c r="A66" s="12"/>
      <c r="B66" s="13"/>
      <c r="D66" s="13"/>
      <c r="E66" s="13" t="s">
        <v>35</v>
      </c>
      <c r="F66" s="14"/>
      <c r="G66" s="43">
        <f>SUM(G60:G65)</f>
        <v>0</v>
      </c>
      <c r="H66" s="43">
        <f>SUM(H60:H65)</f>
        <v>0</v>
      </c>
      <c r="I66" s="43">
        <f>SUM(G66:H66)</f>
        <v>0</v>
      </c>
    </row>
    <row r="67" spans="1:9" s="9" customFormat="1" ht="13.5">
      <c r="A67" s="12"/>
      <c r="B67" s="13"/>
      <c r="C67" s="44" t="s">
        <v>36</v>
      </c>
      <c r="D67" s="44"/>
      <c r="E67" s="13" t="s">
        <v>37</v>
      </c>
      <c r="F67" s="14"/>
      <c r="G67" s="39"/>
      <c r="H67" s="40"/>
      <c r="I67" s="40"/>
    </row>
    <row r="68" spans="1:9" s="9" customFormat="1" ht="13.5">
      <c r="A68" s="12"/>
      <c r="B68" s="13"/>
      <c r="D68" s="13"/>
      <c r="E68" s="13" t="s">
        <v>80</v>
      </c>
      <c r="F68" s="14"/>
      <c r="G68" s="39">
        <v>0</v>
      </c>
      <c r="H68" s="40"/>
      <c r="I68" s="40"/>
    </row>
    <row r="69" spans="1:9" s="9" customFormat="1" ht="13.5">
      <c r="A69" s="12"/>
      <c r="B69" s="13"/>
      <c r="D69" s="13"/>
      <c r="E69" s="13" t="s">
        <v>38</v>
      </c>
      <c r="F69" s="14"/>
      <c r="G69" s="39">
        <v>0</v>
      </c>
      <c r="H69" s="40"/>
      <c r="I69" s="40"/>
    </row>
    <row r="70" spans="1:9" s="9" customFormat="1" ht="13.5">
      <c r="A70" s="12"/>
      <c r="B70" s="13"/>
      <c r="D70" s="13"/>
      <c r="E70" s="13" t="s">
        <v>39</v>
      </c>
      <c r="F70" s="14"/>
      <c r="G70" s="39">
        <v>0</v>
      </c>
      <c r="H70" s="40"/>
      <c r="I70" s="40"/>
    </row>
    <row r="71" spans="1:9" s="9" customFormat="1" ht="13.5">
      <c r="A71" s="12"/>
      <c r="B71" s="13"/>
      <c r="D71" s="13"/>
      <c r="E71" s="13" t="s">
        <v>81</v>
      </c>
      <c r="F71" s="14"/>
      <c r="G71" s="39">
        <v>6098</v>
      </c>
      <c r="H71" s="40"/>
      <c r="I71" s="40"/>
    </row>
    <row r="72" spans="1:9" s="9" customFormat="1" ht="13.5">
      <c r="A72" s="12"/>
      <c r="B72" s="13"/>
      <c r="D72" s="13"/>
      <c r="E72" s="13" t="s">
        <v>59</v>
      </c>
      <c r="F72" s="13"/>
      <c r="G72" s="36">
        <f>SUM(G68:G71)</f>
        <v>6098</v>
      </c>
      <c r="H72" s="36">
        <f>SUM(H68:H71)</f>
        <v>0</v>
      </c>
      <c r="I72" s="36">
        <f>SUM(G72:H72)</f>
        <v>6098</v>
      </c>
    </row>
    <row r="73" spans="1:9" s="9" customFormat="1" ht="13.5">
      <c r="A73" s="12"/>
      <c r="B73" s="13"/>
      <c r="C73" s="13" t="s">
        <v>63</v>
      </c>
      <c r="D73" s="13"/>
      <c r="F73" s="13"/>
      <c r="G73" s="37">
        <f>SUM(G72,G66)</f>
        <v>6098</v>
      </c>
      <c r="H73" s="37">
        <f>SUM(H72,H66)</f>
        <v>0</v>
      </c>
      <c r="I73" s="37">
        <f>SUM(G73:H73)</f>
        <v>6098</v>
      </c>
    </row>
    <row r="74" spans="1:9" s="9" customFormat="1" ht="13.5">
      <c r="A74" s="12"/>
      <c r="B74" s="13" t="s">
        <v>64</v>
      </c>
      <c r="D74" s="13"/>
      <c r="E74" s="13"/>
      <c r="F74" s="13"/>
      <c r="G74" s="36">
        <f>SUM(G57,G73)</f>
        <v>87787717</v>
      </c>
      <c r="H74" s="36">
        <f>SUM(H73,H57)</f>
        <v>0</v>
      </c>
      <c r="I74" s="36">
        <f>SUM(G74:H74)</f>
        <v>87787717</v>
      </c>
    </row>
    <row r="75" spans="1:9" s="9" customFormat="1" ht="13.5">
      <c r="A75" s="12"/>
      <c r="C75" s="13" t="s">
        <v>65</v>
      </c>
      <c r="D75" s="13"/>
      <c r="E75" s="13"/>
      <c r="F75" s="13"/>
      <c r="G75" s="36"/>
      <c r="H75" s="36"/>
      <c r="I75" s="36">
        <f>I23-I74</f>
        <v>2705332</v>
      </c>
    </row>
    <row r="76" spans="1:9" s="9" customFormat="1" ht="13.5">
      <c r="A76" s="12" t="s">
        <v>66</v>
      </c>
      <c r="B76" s="13" t="s">
        <v>67</v>
      </c>
      <c r="C76" s="13"/>
      <c r="D76" s="13"/>
      <c r="E76" s="13"/>
      <c r="F76" s="14"/>
      <c r="G76" s="35"/>
      <c r="H76" s="34"/>
      <c r="I76" s="34"/>
    </row>
    <row r="77" spans="1:9" s="9" customFormat="1" ht="13.5">
      <c r="A77" s="12"/>
      <c r="B77" s="13" t="s">
        <v>68</v>
      </c>
      <c r="C77" s="13" t="s">
        <v>69</v>
      </c>
      <c r="D77" s="13"/>
      <c r="E77" s="13"/>
      <c r="F77" s="14"/>
      <c r="G77" s="35"/>
      <c r="H77" s="34"/>
      <c r="I77" s="34"/>
    </row>
    <row r="78" spans="1:9" s="9" customFormat="1" ht="13.5">
      <c r="A78" s="12"/>
      <c r="B78" s="13"/>
      <c r="C78" s="13"/>
      <c r="D78" s="13"/>
      <c r="E78" s="13"/>
      <c r="F78" s="14"/>
      <c r="G78" s="35"/>
      <c r="H78" s="34"/>
      <c r="I78" s="34"/>
    </row>
    <row r="79" spans="1:9" s="9" customFormat="1" ht="13.5">
      <c r="A79" s="12"/>
      <c r="B79" s="13" t="s">
        <v>70</v>
      </c>
      <c r="D79" s="13"/>
      <c r="E79" s="13"/>
      <c r="F79" s="13"/>
      <c r="G79" s="36">
        <v>0</v>
      </c>
      <c r="H79" s="36">
        <v>0</v>
      </c>
      <c r="I79" s="36">
        <v>0</v>
      </c>
    </row>
    <row r="80" spans="1:9" s="9" customFormat="1" ht="13.5">
      <c r="A80" s="12" t="s">
        <v>71</v>
      </c>
      <c r="B80" s="13" t="s">
        <v>72</v>
      </c>
      <c r="C80" s="13"/>
      <c r="D80" s="13"/>
      <c r="E80" s="13"/>
      <c r="F80" s="14"/>
      <c r="G80" s="35"/>
      <c r="H80" s="34"/>
      <c r="I80" s="34"/>
    </row>
    <row r="81" spans="1:9" s="9" customFormat="1" ht="13.5">
      <c r="A81" s="12"/>
      <c r="B81" s="13" t="s">
        <v>68</v>
      </c>
      <c r="C81" s="13" t="s">
        <v>73</v>
      </c>
      <c r="D81" s="13"/>
      <c r="E81" s="13"/>
      <c r="F81" s="14"/>
      <c r="G81" s="35"/>
      <c r="H81" s="34"/>
      <c r="I81" s="34"/>
    </row>
    <row r="82" spans="1:9" s="9" customFormat="1" ht="13.5">
      <c r="A82" s="12"/>
      <c r="B82" s="13"/>
      <c r="C82" s="13"/>
      <c r="D82" s="13"/>
      <c r="E82" s="13"/>
      <c r="F82" s="14"/>
      <c r="G82" s="35"/>
      <c r="H82" s="34"/>
      <c r="I82" s="34"/>
    </row>
    <row r="83" spans="1:9" s="9" customFormat="1" ht="13.5">
      <c r="A83" s="12"/>
      <c r="B83" s="13" t="s">
        <v>74</v>
      </c>
      <c r="D83" s="13"/>
      <c r="E83" s="13"/>
      <c r="F83" s="13"/>
      <c r="G83" s="36">
        <v>0</v>
      </c>
      <c r="H83" s="36">
        <v>0</v>
      </c>
      <c r="I83" s="36">
        <v>0</v>
      </c>
    </row>
    <row r="84" spans="1:9" s="9" customFormat="1" ht="13.5">
      <c r="A84" s="12"/>
      <c r="B84" s="13"/>
      <c r="C84" s="9" t="s">
        <v>75</v>
      </c>
      <c r="D84" s="13"/>
      <c r="E84" s="13"/>
      <c r="F84" s="13"/>
      <c r="G84" s="36"/>
      <c r="H84" s="36"/>
      <c r="I84" s="36">
        <v>2705332</v>
      </c>
    </row>
    <row r="85" spans="1:9" s="9" customFormat="1" ht="13.5">
      <c r="A85" s="12"/>
      <c r="B85" s="13"/>
      <c r="C85" s="9" t="s">
        <v>76</v>
      </c>
      <c r="D85" s="13"/>
      <c r="E85" s="13"/>
      <c r="F85" s="14"/>
      <c r="G85" s="35"/>
      <c r="H85" s="34"/>
      <c r="I85" s="34">
        <v>0</v>
      </c>
    </row>
    <row r="86" spans="1:9" s="9" customFormat="1" ht="13.5">
      <c r="A86" s="12"/>
      <c r="B86" s="13"/>
      <c r="C86" s="13" t="s">
        <v>77</v>
      </c>
      <c r="D86" s="13"/>
      <c r="E86" s="13"/>
      <c r="F86" s="14"/>
      <c r="G86" s="35"/>
      <c r="H86" s="34"/>
      <c r="I86" s="34">
        <v>2705332</v>
      </c>
    </row>
    <row r="87" spans="1:9" s="9" customFormat="1" ht="13.5">
      <c r="A87" s="12"/>
      <c r="B87" s="13"/>
      <c r="C87" s="13" t="s">
        <v>78</v>
      </c>
      <c r="D87" s="13"/>
      <c r="E87" s="13"/>
      <c r="F87" s="14"/>
      <c r="G87" s="35"/>
      <c r="H87" s="34"/>
      <c r="I87" s="32">
        <v>60590452</v>
      </c>
    </row>
    <row r="88" spans="1:9" s="9" customFormat="1" ht="13.5">
      <c r="A88" s="15"/>
      <c r="B88" s="16"/>
      <c r="C88" s="16" t="s">
        <v>79</v>
      </c>
      <c r="D88" s="16"/>
      <c r="E88" s="16"/>
      <c r="F88" s="17"/>
      <c r="G88" s="33"/>
      <c r="H88" s="32"/>
      <c r="I88" s="31">
        <v>63295784</v>
      </c>
    </row>
    <row r="89" spans="1:9" s="9" customFormat="1" ht="13.5">
      <c r="A89" s="25"/>
      <c r="B89" s="26"/>
      <c r="C89" s="26"/>
      <c r="D89" s="26"/>
      <c r="E89" s="26"/>
      <c r="F89" s="26"/>
      <c r="G89" s="27"/>
      <c r="H89" s="27"/>
      <c r="I89" s="27"/>
    </row>
    <row r="90" spans="1:9" s="1" customFormat="1" ht="13.5">
      <c r="A90" s="7"/>
      <c r="B90" s="5"/>
      <c r="C90" s="5"/>
      <c r="D90" s="5"/>
      <c r="E90" s="5"/>
      <c r="F90" s="5"/>
      <c r="G90" s="6"/>
      <c r="H90" s="6"/>
      <c r="I90" s="6"/>
    </row>
    <row r="91" spans="1:6" s="1" customFormat="1" ht="13.5">
      <c r="A91" s="4"/>
      <c r="B91" s="4"/>
      <c r="C91" s="4"/>
      <c r="D91" s="4"/>
      <c r="E91" s="4"/>
      <c r="F91" s="4"/>
    </row>
  </sheetData>
  <sheetProtection/>
  <mergeCells count="4">
    <mergeCell ref="C26:D26"/>
    <mergeCell ref="C33:D33"/>
    <mergeCell ref="C59:D59"/>
    <mergeCell ref="C67:D67"/>
  </mergeCells>
  <printOptions horizontalCentered="1"/>
  <pageMargins left="0.5118110236220472" right="0.5118110236220472" top="0" bottom="0" header="0" footer="0"/>
  <pageSetup firstPageNumber="64" useFirstPageNumber="1" fitToHeight="1" fitToWidth="1" horizontalDpi="600" verticalDpi="600" orientation="portrait" paperSize="9" scale="74" r:id="rId1"/>
  <rowBreaks count="2" manualBreakCount="2">
    <brk id="62" max="255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91"/>
  <sheetViews>
    <sheetView zoomScale="120" zoomScaleNormal="120" zoomScaleSheetLayoutView="70" zoomScalePageLayoutView="0" workbookViewId="0" topLeftCell="A79">
      <selection activeCell="I88" sqref="I88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29.00390625" style="3" customWidth="1"/>
    <col min="7" max="9" width="16.625" style="0" customWidth="1"/>
  </cols>
  <sheetData>
    <row r="1" spans="1:9" s="2" customFormat="1" ht="19.5" customHeight="1">
      <c r="A1" s="19" t="s">
        <v>89</v>
      </c>
      <c r="B1" s="22"/>
      <c r="C1" s="22"/>
      <c r="D1" s="22"/>
      <c r="E1" s="22"/>
      <c r="F1" s="22"/>
      <c r="G1" s="24"/>
      <c r="H1" s="24"/>
      <c r="I1" s="24"/>
    </row>
    <row r="2" spans="1:9" s="9" customFormat="1" ht="13.5">
      <c r="A2" s="20" t="s">
        <v>90</v>
      </c>
      <c r="B2" s="20"/>
      <c r="C2" s="20"/>
      <c r="D2" s="20"/>
      <c r="E2" s="20"/>
      <c r="F2" s="20"/>
      <c r="G2" s="23"/>
      <c r="H2" s="23"/>
      <c r="I2" s="23"/>
    </row>
    <row r="3" spans="1:9" s="9" customFormat="1" ht="13.5">
      <c r="A3" s="8"/>
      <c r="B3" s="8"/>
      <c r="C3" s="8"/>
      <c r="D3" s="8"/>
      <c r="E3" s="8"/>
      <c r="F3" s="8"/>
      <c r="I3" s="18" t="s">
        <v>0</v>
      </c>
    </row>
    <row r="4" s="8" customFormat="1" ht="13.5">
      <c r="I4" s="21" t="s">
        <v>1</v>
      </c>
    </row>
    <row r="5" spans="1:9" s="10" customFormat="1" ht="21" customHeight="1">
      <c r="A5" s="30" t="s">
        <v>2</v>
      </c>
      <c r="B5" s="11"/>
      <c r="C5" s="11"/>
      <c r="D5" s="11"/>
      <c r="E5" s="11"/>
      <c r="F5" s="29"/>
      <c r="G5" s="38" t="s">
        <v>86</v>
      </c>
      <c r="H5" s="38" t="s">
        <v>87</v>
      </c>
      <c r="I5" s="28" t="s">
        <v>3</v>
      </c>
    </row>
    <row r="6" spans="1:9" s="9" customFormat="1" ht="13.5">
      <c r="A6" s="12" t="s">
        <v>4</v>
      </c>
      <c r="B6" s="13" t="s">
        <v>5</v>
      </c>
      <c r="C6" s="13"/>
      <c r="D6" s="13"/>
      <c r="E6" s="13"/>
      <c r="F6" s="14"/>
      <c r="G6" s="35"/>
      <c r="H6" s="34"/>
      <c r="I6" s="34"/>
    </row>
    <row r="7" spans="1:9" s="9" customFormat="1" ht="13.5">
      <c r="A7" s="12"/>
      <c r="B7" s="13" t="s">
        <v>6</v>
      </c>
      <c r="C7" s="13" t="s">
        <v>7</v>
      </c>
      <c r="D7" s="13"/>
      <c r="E7" s="13"/>
      <c r="F7" s="14"/>
      <c r="G7" s="39"/>
      <c r="H7" s="40"/>
      <c r="I7" s="40"/>
    </row>
    <row r="8" spans="1:9" s="9" customFormat="1" ht="13.5">
      <c r="A8" s="12"/>
      <c r="B8" s="13"/>
      <c r="C8" s="13" t="s">
        <v>8</v>
      </c>
      <c r="D8" s="13"/>
      <c r="E8" s="13"/>
      <c r="F8" s="14"/>
      <c r="G8" s="39"/>
      <c r="H8" s="40"/>
      <c r="I8" s="40"/>
    </row>
    <row r="9" spans="1:9" s="9" customFormat="1" ht="13.5">
      <c r="A9" s="12"/>
      <c r="B9" s="13"/>
      <c r="C9" s="13" t="s">
        <v>9</v>
      </c>
      <c r="D9" s="13"/>
      <c r="E9" s="13"/>
      <c r="F9" s="14"/>
      <c r="G9" s="40"/>
      <c r="H9" s="40"/>
      <c r="I9" s="40"/>
    </row>
    <row r="10" spans="1:9" s="9" customFormat="1" ht="13.5">
      <c r="A10" s="12"/>
      <c r="B10" s="13"/>
      <c r="C10" s="13" t="s">
        <v>10</v>
      </c>
      <c r="D10" s="13"/>
      <c r="E10" s="13"/>
      <c r="F10" s="14"/>
      <c r="G10" s="41"/>
      <c r="H10" s="40"/>
      <c r="I10" s="40"/>
    </row>
    <row r="11" spans="1:9" s="9" customFormat="1" ht="13.5">
      <c r="A11" s="12"/>
      <c r="B11" s="13" t="s">
        <v>11</v>
      </c>
      <c r="C11" s="13" t="s">
        <v>12</v>
      </c>
      <c r="D11" s="13"/>
      <c r="E11" s="13"/>
      <c r="F11" s="14"/>
      <c r="G11" s="39"/>
      <c r="H11" s="40"/>
      <c r="I11" s="40"/>
    </row>
    <row r="12" spans="1:9" s="9" customFormat="1" ht="13.5">
      <c r="A12" s="12"/>
      <c r="B12" s="13"/>
      <c r="C12" s="13" t="s">
        <v>13</v>
      </c>
      <c r="D12" s="13"/>
      <c r="E12" s="13"/>
      <c r="F12" s="14"/>
      <c r="G12" s="39"/>
      <c r="H12" s="40"/>
      <c r="I12" s="40"/>
    </row>
    <row r="13" spans="1:9" s="9" customFormat="1" ht="13.5">
      <c r="A13" s="12"/>
      <c r="B13" s="13"/>
      <c r="C13" s="13" t="s">
        <v>14</v>
      </c>
      <c r="D13" s="13"/>
      <c r="E13" s="13"/>
      <c r="F13" s="14"/>
      <c r="G13" s="42"/>
      <c r="H13" s="40"/>
      <c r="I13" s="40"/>
    </row>
    <row r="14" spans="1:9" s="9" customFormat="1" ht="13.5">
      <c r="A14" s="12"/>
      <c r="B14" s="13"/>
      <c r="C14" s="13" t="s">
        <v>15</v>
      </c>
      <c r="D14" s="13"/>
      <c r="E14" s="13"/>
      <c r="F14" s="14"/>
      <c r="G14" s="41"/>
      <c r="H14" s="40"/>
      <c r="I14" s="40"/>
    </row>
    <row r="15" spans="1:9" s="9" customFormat="1" ht="13.5">
      <c r="A15" s="12"/>
      <c r="B15" s="13" t="s">
        <v>16</v>
      </c>
      <c r="C15" s="13" t="s">
        <v>17</v>
      </c>
      <c r="D15" s="13"/>
      <c r="E15" s="13"/>
      <c r="F15" s="14"/>
      <c r="G15" s="39"/>
      <c r="H15" s="40"/>
      <c r="I15" s="40"/>
    </row>
    <row r="16" spans="1:9" s="9" customFormat="1" ht="13.5">
      <c r="A16" s="12"/>
      <c r="B16" s="13"/>
      <c r="C16" s="9" t="s">
        <v>91</v>
      </c>
      <c r="D16" s="13"/>
      <c r="E16" s="13"/>
      <c r="F16" s="14"/>
      <c r="G16" s="40"/>
      <c r="H16" s="40"/>
      <c r="I16" s="40"/>
    </row>
    <row r="17" spans="1:9" s="9" customFormat="1" ht="13.5">
      <c r="A17" s="12"/>
      <c r="B17" s="13"/>
      <c r="C17" s="13" t="s">
        <v>18</v>
      </c>
      <c r="D17" s="13"/>
      <c r="E17" s="13"/>
      <c r="F17" s="14"/>
      <c r="G17" s="41"/>
      <c r="H17" s="40"/>
      <c r="I17" s="40"/>
    </row>
    <row r="18" spans="1:9" s="9" customFormat="1" ht="13.5">
      <c r="A18" s="12"/>
      <c r="B18" s="13" t="s">
        <v>19</v>
      </c>
      <c r="C18" s="13" t="s">
        <v>20</v>
      </c>
      <c r="D18" s="13"/>
      <c r="E18" s="13"/>
      <c r="F18" s="14"/>
      <c r="G18" s="39"/>
      <c r="H18" s="40"/>
      <c r="I18" s="40"/>
    </row>
    <row r="19" spans="1:9" s="9" customFormat="1" ht="13.5">
      <c r="A19" s="12"/>
      <c r="B19" s="13"/>
      <c r="C19" s="13" t="s">
        <v>20</v>
      </c>
      <c r="D19" s="13"/>
      <c r="E19" s="13"/>
      <c r="F19" s="14"/>
      <c r="G19" s="39"/>
      <c r="H19" s="40"/>
      <c r="I19" s="40"/>
    </row>
    <row r="20" spans="1:9" s="9" customFormat="1" ht="13.5">
      <c r="A20" s="12"/>
      <c r="B20" s="13" t="s">
        <v>21</v>
      </c>
      <c r="C20" s="13" t="s">
        <v>22</v>
      </c>
      <c r="D20" s="13"/>
      <c r="E20" s="13"/>
      <c r="F20" s="14"/>
      <c r="G20" s="39"/>
      <c r="H20" s="40"/>
      <c r="I20" s="40"/>
    </row>
    <row r="21" spans="1:9" s="9" customFormat="1" ht="13.5">
      <c r="A21" s="12"/>
      <c r="B21" s="13"/>
      <c r="C21" s="13" t="s">
        <v>23</v>
      </c>
      <c r="D21" s="13"/>
      <c r="E21" s="13"/>
      <c r="F21" s="14"/>
      <c r="G21" s="39"/>
      <c r="H21" s="40"/>
      <c r="I21" s="40"/>
    </row>
    <row r="22" spans="1:9" s="9" customFormat="1" ht="13.5">
      <c r="A22" s="12"/>
      <c r="B22" s="13"/>
      <c r="C22" s="13" t="s">
        <v>24</v>
      </c>
      <c r="D22" s="13"/>
      <c r="E22" s="13"/>
      <c r="F22" s="14"/>
      <c r="G22" s="42"/>
      <c r="H22" s="40"/>
      <c r="I22" s="40"/>
    </row>
    <row r="23" spans="1:9" s="9" customFormat="1" ht="13.5">
      <c r="A23" s="12"/>
      <c r="B23" s="13" t="s">
        <v>25</v>
      </c>
      <c r="C23" s="13"/>
      <c r="D23" s="13"/>
      <c r="E23" s="13"/>
      <c r="F23" s="14"/>
      <c r="G23" s="43">
        <f>SUM(G6:G22)</f>
        <v>0</v>
      </c>
      <c r="H23" s="43">
        <f>SUM(H6:H22)</f>
        <v>0</v>
      </c>
      <c r="I23" s="43">
        <f>G23+H23</f>
        <v>0</v>
      </c>
    </row>
    <row r="24" spans="1:9" s="9" customFormat="1" ht="13.5">
      <c r="A24" s="12" t="s">
        <v>26</v>
      </c>
      <c r="B24" s="13" t="s">
        <v>27</v>
      </c>
      <c r="C24" s="13"/>
      <c r="D24" s="13"/>
      <c r="E24" s="13"/>
      <c r="F24" s="14"/>
      <c r="G24" s="39"/>
      <c r="H24" s="40"/>
      <c r="I24" s="40"/>
    </row>
    <row r="25" spans="1:9" s="9" customFormat="1" ht="13.5">
      <c r="A25" s="12"/>
      <c r="B25" s="13" t="s">
        <v>6</v>
      </c>
      <c r="C25" s="13" t="s">
        <v>28</v>
      </c>
      <c r="D25" s="13"/>
      <c r="E25" s="13"/>
      <c r="F25" s="14"/>
      <c r="G25" s="39"/>
      <c r="H25" s="40"/>
      <c r="I25" s="40"/>
    </row>
    <row r="26" spans="1:9" s="9" customFormat="1" ht="13.5">
      <c r="A26" s="12"/>
      <c r="C26" s="44" t="s">
        <v>29</v>
      </c>
      <c r="D26" s="44"/>
      <c r="E26" s="13" t="s">
        <v>30</v>
      </c>
      <c r="F26" s="14"/>
      <c r="G26" s="39"/>
      <c r="H26" s="40"/>
      <c r="I26" s="40"/>
    </row>
    <row r="27" spans="1:9" s="9" customFormat="1" ht="13.5">
      <c r="A27" s="12"/>
      <c r="B27" s="13"/>
      <c r="E27" s="13" t="s">
        <v>31</v>
      </c>
      <c r="F27" s="14"/>
      <c r="G27" s="39"/>
      <c r="H27" s="40"/>
      <c r="I27" s="40"/>
    </row>
    <row r="28" spans="1:9" s="9" customFormat="1" ht="13.5">
      <c r="A28" s="12"/>
      <c r="B28" s="13"/>
      <c r="E28" s="13" t="s">
        <v>32</v>
      </c>
      <c r="F28" s="14"/>
      <c r="G28" s="39"/>
      <c r="H28" s="40"/>
      <c r="I28" s="40"/>
    </row>
    <row r="29" spans="1:9" s="9" customFormat="1" ht="13.5">
      <c r="A29" s="12"/>
      <c r="B29" s="13"/>
      <c r="D29" s="13"/>
      <c r="E29" s="13" t="s">
        <v>33</v>
      </c>
      <c r="F29" s="14"/>
      <c r="G29" s="39"/>
      <c r="H29" s="40"/>
      <c r="I29" s="40"/>
    </row>
    <row r="30" spans="1:9" s="9" customFormat="1" ht="13.5">
      <c r="A30" s="12"/>
      <c r="B30" s="13"/>
      <c r="E30" s="13" t="s">
        <v>34</v>
      </c>
      <c r="F30" s="14"/>
      <c r="G30" s="40"/>
      <c r="H30" s="40"/>
      <c r="I30" s="40"/>
    </row>
    <row r="31" spans="1:9" s="9" customFormat="1" ht="13.5">
      <c r="A31" s="12"/>
      <c r="B31" s="13"/>
      <c r="E31" s="13"/>
      <c r="F31" s="14"/>
      <c r="G31" s="40"/>
      <c r="H31" s="40"/>
      <c r="I31" s="40"/>
    </row>
    <row r="32" spans="1:9" s="9" customFormat="1" ht="13.5">
      <c r="A32" s="12"/>
      <c r="B32" s="13"/>
      <c r="E32" s="13" t="s">
        <v>35</v>
      </c>
      <c r="F32" s="14"/>
      <c r="G32" s="43">
        <f>SUM(G27:G31)</f>
        <v>0</v>
      </c>
      <c r="H32" s="43">
        <f>SUM(H27:H31)</f>
        <v>0</v>
      </c>
      <c r="I32" s="43">
        <f>G32+H32</f>
        <v>0</v>
      </c>
    </row>
    <row r="33" spans="1:9" s="9" customFormat="1" ht="13.5">
      <c r="A33" s="12"/>
      <c r="C33" s="44" t="s">
        <v>36</v>
      </c>
      <c r="D33" s="44"/>
      <c r="E33" s="13" t="s">
        <v>37</v>
      </c>
      <c r="F33" s="14"/>
      <c r="G33" s="39"/>
      <c r="H33" s="40"/>
      <c r="I33" s="40"/>
    </row>
    <row r="34" spans="1:9" s="9" customFormat="1" ht="13.5">
      <c r="A34" s="12"/>
      <c r="B34" s="13"/>
      <c r="D34" s="13"/>
      <c r="E34" s="13" t="s">
        <v>38</v>
      </c>
      <c r="F34" s="14"/>
      <c r="G34" s="39"/>
      <c r="H34" s="40"/>
      <c r="I34" s="40"/>
    </row>
    <row r="35" spans="1:9" s="9" customFormat="1" ht="13.5">
      <c r="A35" s="12"/>
      <c r="B35" s="13"/>
      <c r="D35" s="13"/>
      <c r="E35" s="9" t="s">
        <v>39</v>
      </c>
      <c r="F35" s="14"/>
      <c r="G35" s="39"/>
      <c r="H35" s="40"/>
      <c r="I35" s="40"/>
    </row>
    <row r="36" spans="1:9" s="9" customFormat="1" ht="13.5">
      <c r="A36" s="12"/>
      <c r="B36" s="13"/>
      <c r="D36" s="13"/>
      <c r="E36" s="13" t="s">
        <v>40</v>
      </c>
      <c r="F36" s="14"/>
      <c r="G36" s="39"/>
      <c r="H36" s="40"/>
      <c r="I36" s="40"/>
    </row>
    <row r="37" spans="1:9" s="9" customFormat="1" ht="13.5">
      <c r="A37" s="12"/>
      <c r="B37" s="13"/>
      <c r="D37" s="13"/>
      <c r="E37" s="13" t="s">
        <v>41</v>
      </c>
      <c r="F37" s="14"/>
      <c r="G37" s="39"/>
      <c r="H37" s="40"/>
      <c r="I37" s="40"/>
    </row>
    <row r="38" spans="1:9" s="9" customFormat="1" ht="13.5">
      <c r="A38" s="12"/>
      <c r="B38" s="13"/>
      <c r="D38" s="13"/>
      <c r="E38" s="13" t="s">
        <v>42</v>
      </c>
      <c r="F38" s="14"/>
      <c r="G38" s="39"/>
      <c r="H38" s="40"/>
      <c r="I38" s="40"/>
    </row>
    <row r="39" spans="1:9" s="9" customFormat="1" ht="13.5">
      <c r="A39" s="12"/>
      <c r="B39" s="13"/>
      <c r="D39" s="13"/>
      <c r="E39" s="13" t="s">
        <v>43</v>
      </c>
      <c r="F39" s="14"/>
      <c r="G39" s="39"/>
      <c r="H39" s="40"/>
      <c r="I39" s="40"/>
    </row>
    <row r="40" spans="1:9" s="9" customFormat="1" ht="13.5">
      <c r="A40" s="12"/>
      <c r="B40" s="13"/>
      <c r="D40" s="13"/>
      <c r="E40" s="13" t="s">
        <v>44</v>
      </c>
      <c r="F40" s="14"/>
      <c r="G40" s="39"/>
      <c r="H40" s="40"/>
      <c r="I40" s="40"/>
    </row>
    <row r="41" spans="1:9" s="9" customFormat="1" ht="13.5">
      <c r="A41" s="12"/>
      <c r="B41" s="13"/>
      <c r="D41" s="13"/>
      <c r="E41" s="13" t="s">
        <v>45</v>
      </c>
      <c r="F41" s="14"/>
      <c r="G41" s="39"/>
      <c r="H41" s="40"/>
      <c r="I41" s="40"/>
    </row>
    <row r="42" spans="1:9" s="9" customFormat="1" ht="13.5">
      <c r="A42" s="12"/>
      <c r="B42" s="13"/>
      <c r="D42" s="13"/>
      <c r="E42" s="13" t="s">
        <v>46</v>
      </c>
      <c r="F42" s="14"/>
      <c r="G42" s="39"/>
      <c r="H42" s="40"/>
      <c r="I42" s="40"/>
    </row>
    <row r="43" spans="1:9" s="9" customFormat="1" ht="13.5">
      <c r="A43" s="12"/>
      <c r="B43" s="13"/>
      <c r="D43" s="13"/>
      <c r="E43" s="13" t="s">
        <v>47</v>
      </c>
      <c r="F43" s="14"/>
      <c r="G43" s="39"/>
      <c r="H43" s="40"/>
      <c r="I43" s="40"/>
    </row>
    <row r="44" spans="1:9" s="9" customFormat="1" ht="13.5">
      <c r="A44" s="12"/>
      <c r="B44" s="13"/>
      <c r="D44" s="13"/>
      <c r="E44" s="13" t="s">
        <v>48</v>
      </c>
      <c r="F44" s="14"/>
      <c r="G44" s="39"/>
      <c r="H44" s="40"/>
      <c r="I44" s="40"/>
    </row>
    <row r="45" spans="1:9" s="9" customFormat="1" ht="13.5">
      <c r="A45" s="12"/>
      <c r="B45" s="13"/>
      <c r="D45" s="13"/>
      <c r="E45" s="13" t="s">
        <v>49</v>
      </c>
      <c r="F45" s="14"/>
      <c r="G45" s="39"/>
      <c r="H45" s="40"/>
      <c r="I45" s="40"/>
    </row>
    <row r="46" spans="1:9" s="9" customFormat="1" ht="13.5">
      <c r="A46" s="12"/>
      <c r="B46" s="13"/>
      <c r="D46" s="13"/>
      <c r="E46" s="13" t="s">
        <v>50</v>
      </c>
      <c r="F46" s="14"/>
      <c r="G46" s="39"/>
      <c r="H46" s="40"/>
      <c r="I46" s="40"/>
    </row>
    <row r="47" spans="1:9" s="9" customFormat="1" ht="13.5">
      <c r="A47" s="12"/>
      <c r="B47" s="13"/>
      <c r="D47" s="13"/>
      <c r="E47" s="13" t="s">
        <v>51</v>
      </c>
      <c r="F47" s="14"/>
      <c r="G47" s="39"/>
      <c r="H47" s="40"/>
      <c r="I47" s="40"/>
    </row>
    <row r="48" spans="1:9" s="9" customFormat="1" ht="13.5">
      <c r="A48" s="12"/>
      <c r="B48" s="13"/>
      <c r="D48" s="13"/>
      <c r="E48" s="13" t="s">
        <v>52</v>
      </c>
      <c r="F48" s="14"/>
      <c r="G48" s="39"/>
      <c r="H48" s="40"/>
      <c r="I48" s="40"/>
    </row>
    <row r="49" spans="1:9" s="9" customFormat="1" ht="13.5">
      <c r="A49" s="12"/>
      <c r="B49" s="13"/>
      <c r="D49" s="13"/>
      <c r="E49" s="13" t="s">
        <v>53</v>
      </c>
      <c r="F49" s="14"/>
      <c r="G49" s="39"/>
      <c r="H49" s="40"/>
      <c r="I49" s="40"/>
    </row>
    <row r="50" spans="1:9" s="9" customFormat="1" ht="13.5">
      <c r="A50" s="12"/>
      <c r="B50" s="13"/>
      <c r="D50" s="13"/>
      <c r="E50" s="13" t="s">
        <v>54</v>
      </c>
      <c r="F50" s="14"/>
      <c r="G50" s="39"/>
      <c r="H50" s="40"/>
      <c r="I50" s="40"/>
    </row>
    <row r="51" spans="1:9" s="9" customFormat="1" ht="13.5">
      <c r="A51" s="12"/>
      <c r="B51" s="13"/>
      <c r="D51" s="13"/>
      <c r="E51" s="13" t="s">
        <v>55</v>
      </c>
      <c r="F51" s="14"/>
      <c r="G51" s="39"/>
      <c r="H51" s="40"/>
      <c r="I51" s="40"/>
    </row>
    <row r="52" spans="1:9" s="9" customFormat="1" ht="13.5">
      <c r="A52" s="12"/>
      <c r="B52" s="13"/>
      <c r="D52" s="13"/>
      <c r="E52" s="13" t="s">
        <v>56</v>
      </c>
      <c r="F52" s="14"/>
      <c r="G52" s="39"/>
      <c r="H52" s="40"/>
      <c r="I52" s="40"/>
    </row>
    <row r="53" spans="1:9" s="9" customFormat="1" ht="13.5">
      <c r="A53" s="12"/>
      <c r="B53" s="13"/>
      <c r="D53" s="13"/>
      <c r="E53" s="13" t="s">
        <v>84</v>
      </c>
      <c r="F53" s="14"/>
      <c r="G53" s="39"/>
      <c r="H53" s="40"/>
      <c r="I53" s="40"/>
    </row>
    <row r="54" spans="1:9" s="9" customFormat="1" ht="13.5">
      <c r="A54" s="12"/>
      <c r="B54" s="13"/>
      <c r="D54" s="13"/>
      <c r="E54" s="13" t="s">
        <v>57</v>
      </c>
      <c r="F54" s="14"/>
      <c r="G54" s="39"/>
      <c r="H54" s="40"/>
      <c r="I54" s="40"/>
    </row>
    <row r="55" spans="1:9" s="9" customFormat="1" ht="13.5">
      <c r="A55" s="12"/>
      <c r="B55" s="13"/>
      <c r="D55" s="13"/>
      <c r="E55" s="13" t="s">
        <v>58</v>
      </c>
      <c r="F55" s="14"/>
      <c r="G55" s="39"/>
      <c r="H55" s="40"/>
      <c r="I55" s="40"/>
    </row>
    <row r="56" spans="1:9" s="9" customFormat="1" ht="13.5">
      <c r="A56" s="12"/>
      <c r="B56" s="13"/>
      <c r="D56" s="13"/>
      <c r="E56" s="13" t="s">
        <v>59</v>
      </c>
      <c r="F56" s="13"/>
      <c r="G56" s="43">
        <f>SUM(G34:G55)</f>
        <v>0</v>
      </c>
      <c r="H56" s="43">
        <f>SUM(H34:H55)</f>
        <v>0</v>
      </c>
      <c r="I56" s="43">
        <f>SUM(G56:H56)</f>
        <v>0</v>
      </c>
    </row>
    <row r="57" spans="1:9" s="9" customFormat="1" ht="13.5">
      <c r="A57" s="12"/>
      <c r="B57" s="13"/>
      <c r="C57" s="9" t="s">
        <v>60</v>
      </c>
      <c r="D57" s="13"/>
      <c r="E57" s="13"/>
      <c r="F57" s="13"/>
      <c r="G57" s="43">
        <f>SUM(G32,G56)</f>
        <v>0</v>
      </c>
      <c r="H57" s="43">
        <f>SUM(H56,H32)</f>
        <v>0</v>
      </c>
      <c r="I57" s="43">
        <f>SUM(G57:H57)</f>
        <v>0</v>
      </c>
    </row>
    <row r="58" spans="1:9" s="9" customFormat="1" ht="13.5">
      <c r="A58" s="12"/>
      <c r="B58" s="13" t="s">
        <v>11</v>
      </c>
      <c r="C58" s="13" t="s">
        <v>61</v>
      </c>
      <c r="D58" s="13"/>
      <c r="E58" s="13"/>
      <c r="F58" s="14"/>
      <c r="G58" s="39"/>
      <c r="H58" s="40"/>
      <c r="I58" s="40"/>
    </row>
    <row r="59" spans="1:9" s="9" customFormat="1" ht="13.5">
      <c r="A59" s="12"/>
      <c r="B59" s="13"/>
      <c r="C59" s="44" t="s">
        <v>29</v>
      </c>
      <c r="D59" s="44"/>
      <c r="E59" s="13" t="s">
        <v>30</v>
      </c>
      <c r="F59" s="14"/>
      <c r="G59" s="39"/>
      <c r="H59" s="40"/>
      <c r="I59" s="40"/>
    </row>
    <row r="60" spans="1:9" s="9" customFormat="1" ht="13.5">
      <c r="A60" s="12"/>
      <c r="B60" s="13"/>
      <c r="D60" s="13"/>
      <c r="E60" s="13" t="s">
        <v>62</v>
      </c>
      <c r="F60" s="14"/>
      <c r="G60" s="39">
        <v>0</v>
      </c>
      <c r="H60" s="40"/>
      <c r="I60" s="40"/>
    </row>
    <row r="61" spans="1:9" s="9" customFormat="1" ht="13.5">
      <c r="A61" s="12"/>
      <c r="B61" s="13"/>
      <c r="D61" s="13"/>
      <c r="E61" s="13" t="s">
        <v>31</v>
      </c>
      <c r="F61" s="14"/>
      <c r="G61" s="39">
        <v>0</v>
      </c>
      <c r="H61" s="40"/>
      <c r="I61" s="40"/>
    </row>
    <row r="62" spans="1:9" s="9" customFormat="1" ht="13.5">
      <c r="A62" s="12"/>
      <c r="B62" s="13"/>
      <c r="D62" s="13"/>
      <c r="E62" s="13" t="s">
        <v>32</v>
      </c>
      <c r="F62" s="14"/>
      <c r="G62" s="39">
        <v>0</v>
      </c>
      <c r="H62" s="40"/>
      <c r="I62" s="40"/>
    </row>
    <row r="63" spans="1:9" s="9" customFormat="1" ht="13.5">
      <c r="A63" s="12"/>
      <c r="B63" s="13"/>
      <c r="D63" s="13"/>
      <c r="E63" s="13" t="s">
        <v>33</v>
      </c>
      <c r="F63" s="14"/>
      <c r="G63" s="39">
        <v>0</v>
      </c>
      <c r="H63" s="40"/>
      <c r="I63" s="40"/>
    </row>
    <row r="64" spans="1:9" s="9" customFormat="1" ht="13.5">
      <c r="A64" s="12"/>
      <c r="B64" s="13"/>
      <c r="D64" s="13"/>
      <c r="E64" s="13" t="s">
        <v>34</v>
      </c>
      <c r="F64" s="14"/>
      <c r="G64" s="40">
        <v>0</v>
      </c>
      <c r="H64" s="40"/>
      <c r="I64" s="40"/>
    </row>
    <row r="65" spans="1:9" s="9" customFormat="1" ht="13.5">
      <c r="A65" s="12"/>
      <c r="B65" s="13"/>
      <c r="D65" s="13"/>
      <c r="E65" s="13"/>
      <c r="F65" s="14"/>
      <c r="G65" s="40"/>
      <c r="H65" s="40"/>
      <c r="I65" s="40"/>
    </row>
    <row r="66" spans="1:9" s="9" customFormat="1" ht="13.5">
      <c r="A66" s="12"/>
      <c r="B66" s="13"/>
      <c r="D66" s="13"/>
      <c r="E66" s="13" t="s">
        <v>35</v>
      </c>
      <c r="F66" s="14"/>
      <c r="G66" s="43">
        <f>SUM(G60:G65)</f>
        <v>0</v>
      </c>
      <c r="H66" s="43">
        <f>SUM(H60:H65)</f>
        <v>0</v>
      </c>
      <c r="I66" s="43">
        <f>SUM(G66:H66)</f>
        <v>0</v>
      </c>
    </row>
    <row r="67" spans="1:9" s="9" customFormat="1" ht="13.5">
      <c r="A67" s="12"/>
      <c r="B67" s="13"/>
      <c r="C67" s="44" t="s">
        <v>36</v>
      </c>
      <c r="D67" s="44"/>
      <c r="E67" s="13" t="s">
        <v>37</v>
      </c>
      <c r="F67" s="14"/>
      <c r="G67" s="39"/>
      <c r="H67" s="40"/>
      <c r="I67" s="40"/>
    </row>
    <row r="68" spans="1:9" s="9" customFormat="1" ht="13.5">
      <c r="A68" s="12"/>
      <c r="B68" s="13"/>
      <c r="D68" s="13"/>
      <c r="E68" s="13" t="s">
        <v>80</v>
      </c>
      <c r="F68" s="14"/>
      <c r="G68" s="39">
        <v>0</v>
      </c>
      <c r="H68" s="40"/>
      <c r="I68" s="40"/>
    </row>
    <row r="69" spans="1:9" s="9" customFormat="1" ht="13.5">
      <c r="A69" s="12"/>
      <c r="B69" s="13"/>
      <c r="D69" s="13"/>
      <c r="E69" s="13" t="s">
        <v>38</v>
      </c>
      <c r="F69" s="14"/>
      <c r="G69" s="39">
        <v>0</v>
      </c>
      <c r="H69" s="40"/>
      <c r="I69" s="40"/>
    </row>
    <row r="70" spans="1:9" s="9" customFormat="1" ht="13.5">
      <c r="A70" s="12"/>
      <c r="B70" s="13"/>
      <c r="D70" s="13"/>
      <c r="E70" s="13" t="s">
        <v>39</v>
      </c>
      <c r="F70" s="14"/>
      <c r="G70" s="39">
        <v>0</v>
      </c>
      <c r="H70" s="40"/>
      <c r="I70" s="40"/>
    </row>
    <row r="71" spans="1:9" s="9" customFormat="1" ht="13.5">
      <c r="A71" s="12"/>
      <c r="B71" s="13"/>
      <c r="D71" s="13"/>
      <c r="E71" s="13" t="s">
        <v>81</v>
      </c>
      <c r="F71" s="14"/>
      <c r="G71" s="39"/>
      <c r="H71" s="40"/>
      <c r="I71" s="40"/>
    </row>
    <row r="72" spans="1:9" s="9" customFormat="1" ht="13.5">
      <c r="A72" s="12"/>
      <c r="B72" s="13"/>
      <c r="D72" s="13"/>
      <c r="E72" s="13" t="s">
        <v>59</v>
      </c>
      <c r="F72" s="13"/>
      <c r="G72" s="36">
        <f>SUM(G68:G71)</f>
        <v>0</v>
      </c>
      <c r="H72" s="36">
        <f>SUM(H68:H71)</f>
        <v>0</v>
      </c>
      <c r="I72" s="36">
        <f>SUM(G72:H72)</f>
        <v>0</v>
      </c>
    </row>
    <row r="73" spans="1:9" s="9" customFormat="1" ht="13.5">
      <c r="A73" s="12"/>
      <c r="B73" s="13"/>
      <c r="C73" s="13" t="s">
        <v>63</v>
      </c>
      <c r="D73" s="13"/>
      <c r="F73" s="13"/>
      <c r="G73" s="37">
        <f>SUM(G72,G66)</f>
        <v>0</v>
      </c>
      <c r="H73" s="37">
        <f>SUM(H72,H66)</f>
        <v>0</v>
      </c>
      <c r="I73" s="37">
        <f>SUM(G73:H73)</f>
        <v>0</v>
      </c>
    </row>
    <row r="74" spans="1:9" s="9" customFormat="1" ht="13.5">
      <c r="A74" s="12"/>
      <c r="B74" s="13" t="s">
        <v>64</v>
      </c>
      <c r="D74" s="13"/>
      <c r="E74" s="13"/>
      <c r="F74" s="13"/>
      <c r="G74" s="36">
        <f>SUM(G57,G73)</f>
        <v>0</v>
      </c>
      <c r="H74" s="36">
        <f>SUM(H73,H57)</f>
        <v>0</v>
      </c>
      <c r="I74" s="36">
        <f>SUM(G74:H74)</f>
        <v>0</v>
      </c>
    </row>
    <row r="75" spans="1:9" s="9" customFormat="1" ht="13.5">
      <c r="A75" s="12"/>
      <c r="C75" s="13" t="s">
        <v>65</v>
      </c>
      <c r="D75" s="13"/>
      <c r="E75" s="13"/>
      <c r="F75" s="13"/>
      <c r="G75" s="36"/>
      <c r="H75" s="36"/>
      <c r="I75" s="36">
        <f>I23-I74</f>
        <v>0</v>
      </c>
    </row>
    <row r="76" spans="1:9" s="9" customFormat="1" ht="13.5">
      <c r="A76" s="12" t="s">
        <v>66</v>
      </c>
      <c r="B76" s="13" t="s">
        <v>67</v>
      </c>
      <c r="C76" s="13"/>
      <c r="D76" s="13"/>
      <c r="E76" s="13"/>
      <c r="F76" s="14"/>
      <c r="G76" s="35"/>
      <c r="H76" s="34"/>
      <c r="I76" s="34"/>
    </row>
    <row r="77" spans="1:9" s="9" customFormat="1" ht="13.5">
      <c r="A77" s="12"/>
      <c r="B77" s="13" t="s">
        <v>68</v>
      </c>
      <c r="C77" s="13" t="s">
        <v>69</v>
      </c>
      <c r="D77" s="13"/>
      <c r="E77" s="13"/>
      <c r="F77" s="14"/>
      <c r="G77" s="35"/>
      <c r="H77" s="34"/>
      <c r="I77" s="34"/>
    </row>
    <row r="78" spans="1:9" s="9" customFormat="1" ht="13.5">
      <c r="A78" s="12"/>
      <c r="B78" s="13"/>
      <c r="C78" s="13"/>
      <c r="D78" s="13"/>
      <c r="E78" s="13"/>
      <c r="F78" s="14"/>
      <c r="G78" s="35"/>
      <c r="H78" s="34"/>
      <c r="I78" s="34"/>
    </row>
    <row r="79" spans="1:9" s="9" customFormat="1" ht="13.5">
      <c r="A79" s="12"/>
      <c r="B79" s="13" t="s">
        <v>70</v>
      </c>
      <c r="D79" s="13"/>
      <c r="E79" s="13"/>
      <c r="F79" s="13"/>
      <c r="G79" s="36">
        <v>0</v>
      </c>
      <c r="H79" s="36">
        <v>0</v>
      </c>
      <c r="I79" s="36">
        <v>0</v>
      </c>
    </row>
    <row r="80" spans="1:9" s="9" customFormat="1" ht="13.5">
      <c r="A80" s="12" t="s">
        <v>71</v>
      </c>
      <c r="B80" s="13" t="s">
        <v>72</v>
      </c>
      <c r="C80" s="13"/>
      <c r="D80" s="13"/>
      <c r="E80" s="13"/>
      <c r="F80" s="14"/>
      <c r="G80" s="35"/>
      <c r="H80" s="34"/>
      <c r="I80" s="34"/>
    </row>
    <row r="81" spans="1:9" s="9" customFormat="1" ht="13.5">
      <c r="A81" s="12"/>
      <c r="B81" s="13" t="s">
        <v>68</v>
      </c>
      <c r="C81" s="13" t="s">
        <v>73</v>
      </c>
      <c r="D81" s="13"/>
      <c r="E81" s="13"/>
      <c r="F81" s="14"/>
      <c r="G81" s="35"/>
      <c r="H81" s="34"/>
      <c r="I81" s="34"/>
    </row>
    <row r="82" spans="1:9" s="9" customFormat="1" ht="13.5">
      <c r="A82" s="12"/>
      <c r="B82" s="13"/>
      <c r="C82" s="13"/>
      <c r="D82" s="13"/>
      <c r="E82" s="13"/>
      <c r="F82" s="14"/>
      <c r="G82" s="35"/>
      <c r="H82" s="34"/>
      <c r="I82" s="34"/>
    </row>
    <row r="83" spans="1:9" s="9" customFormat="1" ht="13.5">
      <c r="A83" s="12"/>
      <c r="B83" s="13" t="s">
        <v>74</v>
      </c>
      <c r="D83" s="13"/>
      <c r="E83" s="13"/>
      <c r="F83" s="13"/>
      <c r="G83" s="36">
        <v>0</v>
      </c>
      <c r="H83" s="36">
        <v>0</v>
      </c>
      <c r="I83" s="36">
        <v>0</v>
      </c>
    </row>
    <row r="84" spans="1:9" s="9" customFormat="1" ht="13.5">
      <c r="A84" s="12"/>
      <c r="B84" s="13"/>
      <c r="C84" s="9" t="s">
        <v>75</v>
      </c>
      <c r="D84" s="13"/>
      <c r="E84" s="13"/>
      <c r="F84" s="13"/>
      <c r="G84" s="36"/>
      <c r="H84" s="36"/>
      <c r="I84" s="36"/>
    </row>
    <row r="85" spans="1:9" s="9" customFormat="1" ht="13.5">
      <c r="A85" s="12"/>
      <c r="B85" s="13"/>
      <c r="C85" s="9" t="s">
        <v>76</v>
      </c>
      <c r="D85" s="13"/>
      <c r="E85" s="13"/>
      <c r="F85" s="14"/>
      <c r="G85" s="35"/>
      <c r="H85" s="34"/>
      <c r="I85" s="34">
        <v>0</v>
      </c>
    </row>
    <row r="86" spans="1:9" s="9" customFormat="1" ht="13.5">
      <c r="A86" s="12"/>
      <c r="B86" s="13"/>
      <c r="C86" s="13" t="s">
        <v>77</v>
      </c>
      <c r="D86" s="13"/>
      <c r="E86" s="13"/>
      <c r="F86" s="14"/>
      <c r="G86" s="35"/>
      <c r="H86" s="34"/>
      <c r="I86" s="34"/>
    </row>
    <row r="87" spans="1:9" s="9" customFormat="1" ht="13.5">
      <c r="A87" s="12"/>
      <c r="B87" s="13"/>
      <c r="C87" s="13" t="s">
        <v>78</v>
      </c>
      <c r="D87" s="13"/>
      <c r="E87" s="13"/>
      <c r="F87" s="14"/>
      <c r="G87" s="35"/>
      <c r="H87" s="34"/>
      <c r="I87" s="32"/>
    </row>
    <row r="88" spans="1:9" s="9" customFormat="1" ht="14.25" thickBot="1">
      <c r="A88" s="15"/>
      <c r="B88" s="16"/>
      <c r="C88" s="16" t="s">
        <v>79</v>
      </c>
      <c r="D88" s="16"/>
      <c r="E88" s="16"/>
      <c r="F88" s="17"/>
      <c r="G88" s="33"/>
      <c r="H88" s="32"/>
      <c r="I88" s="31"/>
    </row>
    <row r="89" spans="1:9" s="9" customFormat="1" ht="14.25" thickTop="1">
      <c r="A89" s="25"/>
      <c r="B89" s="26"/>
      <c r="C89" s="26"/>
      <c r="D89" s="26"/>
      <c r="E89" s="26"/>
      <c r="F89" s="26"/>
      <c r="G89" s="27"/>
      <c r="H89" s="27"/>
      <c r="I89" s="27"/>
    </row>
    <row r="90" spans="1:9" s="1" customFormat="1" ht="13.5">
      <c r="A90" s="7"/>
      <c r="B90" s="5"/>
      <c r="C90" s="5"/>
      <c r="D90" s="5"/>
      <c r="E90" s="5"/>
      <c r="F90" s="5"/>
      <c r="G90" s="6"/>
      <c r="H90" s="6"/>
      <c r="I90" s="6"/>
    </row>
    <row r="91" spans="1:6" s="1" customFormat="1" ht="13.5">
      <c r="A91" s="4"/>
      <c r="B91" s="4"/>
      <c r="C91" s="4"/>
      <c r="D91" s="4"/>
      <c r="E91" s="4"/>
      <c r="F91" s="4"/>
    </row>
  </sheetData>
  <sheetProtection/>
  <mergeCells count="4">
    <mergeCell ref="C26:D26"/>
    <mergeCell ref="C33:D33"/>
    <mergeCell ref="C59:D59"/>
    <mergeCell ref="C67:D67"/>
  </mergeCells>
  <printOptions horizontalCentered="1"/>
  <pageMargins left="0.5118110236220472" right="0.5118110236220472" top="0" bottom="0" header="0" footer="0"/>
  <pageSetup firstPageNumber="64" useFirstPageNumber="1" fitToHeight="1" fitToWidth="1" horizontalDpi="600" verticalDpi="600" orientation="portrait" paperSize="9" scale="74" r:id="rId1"/>
  <rowBreaks count="2" manualBreakCount="2">
    <brk id="62" max="255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lenovo3</cp:lastModifiedBy>
  <cp:lastPrinted>2021-05-24T05:00:08Z</cp:lastPrinted>
  <dcterms:created xsi:type="dcterms:W3CDTF">2009-08-15T00:27:33Z</dcterms:created>
  <dcterms:modified xsi:type="dcterms:W3CDTF">2021-05-24T05:01:09Z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